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0" windowWidth="194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G43" s="1"/>
  <c r="F32"/>
  <c r="F43" s="1"/>
  <c r="B24"/>
  <c r="A24"/>
  <c r="L23"/>
  <c r="J23"/>
  <c r="I23"/>
  <c r="H23"/>
  <c r="G23"/>
  <c r="F23"/>
  <c r="B14"/>
  <c r="A14"/>
  <c r="L13"/>
  <c r="J13"/>
  <c r="I13"/>
  <c r="I24" s="1"/>
  <c r="H13"/>
  <c r="H24" s="1"/>
  <c r="G13"/>
  <c r="G24" s="1"/>
  <c r="F13"/>
  <c r="I100" l="1"/>
  <c r="H100"/>
  <c r="I43"/>
  <c r="H43"/>
  <c r="I138"/>
  <c r="H138"/>
  <c r="H176"/>
  <c r="H81"/>
  <c r="I176"/>
  <c r="L138"/>
  <c r="F24"/>
  <c r="I119"/>
  <c r="I81"/>
  <c r="L81"/>
  <c r="G81"/>
  <c r="G196" s="1"/>
  <c r="F62"/>
  <c r="L62"/>
  <c r="I62"/>
  <c r="H62"/>
  <c r="J43"/>
  <c r="L43"/>
  <c r="J24"/>
  <c r="L24"/>
  <c r="J196" l="1"/>
  <c r="H196"/>
  <c r="F196"/>
  <c r="I196"/>
  <c r="L196"/>
</calcChain>
</file>

<file path=xl/sharedStrings.xml><?xml version="1.0" encoding="utf-8"?>
<sst xmlns="http://schemas.openxmlformats.org/spreadsheetml/2006/main" count="215" uniqueCount="64">
  <si>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</si>
  <si>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</si>
  <si>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</si>
  <si>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</si>
  <si>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</si>
  <si>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</si>
  <si>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</si>
  <si>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</si>
  <si>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</si>
  <si>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</si>
  <si>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</si>
  <si>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</si>
  <si>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</si>
  <si>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</si>
  <si>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</si>
  <si>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</si>
  <si>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</si>
  <si>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</si>
  <si>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</si>
  <si>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</si>
  <si>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</si>
  <si>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</si>
  <si>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</si>
  <si>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</si>
  <si>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</si>
  <si>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</si>
  <si>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</si>
  <si>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</si>
  <si>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</si>
  <si>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</si>
  <si>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</si>
  <si>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</si>
  <si>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</si>
  <si>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</si>
  <si>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</si>
  <si>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</si>
  <si>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</si>
  <si>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</si>
  <si>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</si>
  <si>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</t>
  </si>
  <si>
    <t>чай с сахаром</t>
  </si>
  <si>
    <t>суп с рыбными консервами</t>
  </si>
  <si>
    <t>курица тушенная с овощами в томате</t>
  </si>
  <si>
    <t>компот из кураги</t>
  </si>
  <si>
    <t>Хлеб пшеничный</t>
  </si>
  <si>
    <t>Хлеб ржаной</t>
  </si>
  <si>
    <t>Каша рисовая молочная</t>
  </si>
  <si>
    <t>Кофейный напиток на сгущеном молоке</t>
  </si>
  <si>
    <t>Бутерброд с сыром</t>
  </si>
  <si>
    <t>салат с капусты с зеленым горошком</t>
  </si>
  <si>
    <t>суп гороховый</t>
  </si>
  <si>
    <t>Рыба тушенная с овощами</t>
  </si>
  <si>
    <t>Картофельное пюре</t>
  </si>
  <si>
    <t>Рассольник на к/б</t>
  </si>
  <si>
    <t>каша гречневая</t>
  </si>
  <si>
    <t>бифшштекс с подливом</t>
  </si>
  <si>
    <t>компот из сухофруктов</t>
  </si>
  <si>
    <t>макароны отварные с сыром</t>
  </si>
  <si>
    <t>Йогурт</t>
  </si>
  <si>
    <t>бутерброд с маслом</t>
  </si>
  <si>
    <t>щи со сметаной на к/б</t>
  </si>
  <si>
    <t>рис отварной</t>
  </si>
  <si>
    <t>котлета с подливом</t>
  </si>
  <si>
    <t>Чай с лимоном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</si>
</sst>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7" activePane="bottomRight" state="frozen"/>
      <selection pane="topRight" activeCell="E1" sqref="E1"/>
      <selection pane="bottomLeft" activeCell="A6" sqref="A6"/>
      <selection pane="bottomRight" activeCell="E22" sqref="E22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>
      <c r="A15" s="23"/>
      <c r="B15" s="15"/>
      <c r="C15" s="11"/>
      <c r="D15" s="7" t="s">
        <v>27</v>
      </c>
      <c r="E15" s="42" t="s">
        <v>60</v>
      </c>
      <c r="F15" s="43">
        <v>250</v>
      </c>
      <c r="G15" s="43">
        <v>61</v>
      </c>
      <c r="H15" s="43">
        <v>1</v>
      </c>
      <c r="I15" s="43">
        <v>4</v>
      </c>
      <c r="J15" s="43">
        <v>28</v>
      </c>
      <c r="K15" s="44">
        <v>142</v>
      </c>
      <c r="L15" s="43">
        <v>23.1</v>
      </c>
    </row>
    <row r="16" spans="1:12" ht="14.5">
      <c r="A16" s="23"/>
      <c r="B16" s="15"/>
      <c r="C16" s="11"/>
      <c r="D16" s="7" t="s">
        <v>28</v>
      </c>
      <c r="E16" s="42" t="s">
        <v>61</v>
      </c>
      <c r="F16" s="43">
        <v>200</v>
      </c>
      <c r="G16" s="43">
        <v>12</v>
      </c>
      <c r="H16" s="43">
        <v>20</v>
      </c>
      <c r="I16" s="43">
        <v>10</v>
      </c>
      <c r="J16" s="43">
        <v>597</v>
      </c>
      <c r="K16" s="44">
        <v>240</v>
      </c>
      <c r="L16" s="43">
        <v>13.17</v>
      </c>
    </row>
    <row r="17" spans="1:12" ht="14.5">
      <c r="A17" s="23"/>
      <c r="B17" s="15"/>
      <c r="C17" s="11"/>
      <c r="D17" s="7" t="s">
        <v>29</v>
      </c>
      <c r="E17" s="42" t="s">
        <v>62</v>
      </c>
      <c r="F17" s="43">
        <v>100</v>
      </c>
      <c r="G17" s="43">
        <v>16</v>
      </c>
      <c r="H17" s="43">
        <v>11</v>
      </c>
      <c r="I17" s="43">
        <v>2</v>
      </c>
      <c r="J17" s="43">
        <v>163</v>
      </c>
      <c r="K17" s="44">
        <v>381</v>
      </c>
      <c r="L17" s="43">
        <v>22.93</v>
      </c>
    </row>
    <row r="18" spans="1:12" ht="14.5">
      <c r="A18" s="23"/>
      <c r="B18" s="15"/>
      <c r="C18" s="11"/>
      <c r="D18" s="7" t="s">
        <v>30</v>
      </c>
      <c r="E18" s="42" t="s">
        <v>63</v>
      </c>
      <c r="F18" s="43">
        <v>200</v>
      </c>
      <c r="G18" s="43">
        <v>27</v>
      </c>
      <c r="H18" s="43">
        <v>0</v>
      </c>
      <c r="I18" s="43">
        <v>0</v>
      </c>
      <c r="J18" s="43">
        <v>0</v>
      </c>
      <c r="K18" s="44">
        <v>494</v>
      </c>
      <c r="L18" s="43">
        <v>4.4000000000000004</v>
      </c>
    </row>
    <row r="19" spans="1:12" ht="14.5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118</v>
      </c>
      <c r="H19" s="43">
        <v>4</v>
      </c>
      <c r="I19" s="43">
        <v>0</v>
      </c>
      <c r="J19" s="43">
        <v>10</v>
      </c>
      <c r="K19" s="44">
        <v>108</v>
      </c>
      <c r="L19" s="43">
        <v>2.9</v>
      </c>
    </row>
    <row r="20" spans="1:12" ht="14.5">
      <c r="A20" s="23"/>
      <c r="B20" s="15"/>
      <c r="C20" s="11"/>
      <c r="D20" s="7" t="s">
        <v>32</v>
      </c>
      <c r="E20" s="42" t="s">
        <v>45</v>
      </c>
      <c r="F20" s="43">
        <v>20</v>
      </c>
      <c r="G20" s="43">
        <v>52</v>
      </c>
      <c r="H20" s="43">
        <v>2</v>
      </c>
      <c r="I20" s="43">
        <v>0</v>
      </c>
      <c r="J20" s="43">
        <v>10</v>
      </c>
      <c r="K20" s="44">
        <v>109</v>
      </c>
      <c r="L20" s="43">
        <v>1.5</v>
      </c>
    </row>
    <row r="21" spans="1:12" ht="14.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286</v>
      </c>
      <c r="H23" s="19">
        <f t="shared" si="2"/>
        <v>38</v>
      </c>
      <c r="I23" s="19">
        <f t="shared" si="2"/>
        <v>16</v>
      </c>
      <c r="J23" s="19">
        <f t="shared" si="2"/>
        <v>808</v>
      </c>
      <c r="K23" s="25"/>
      <c r="L23" s="19">
        <f t="shared" ref="L23" si="3">SUM(L14:L22)</f>
        <v>68</v>
      </c>
    </row>
    <row r="24" spans="1:12" ht="14.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820</v>
      </c>
      <c r="G24" s="32">
        <f t="shared" ref="G24:J24" si="4">G13+G23</f>
        <v>286</v>
      </c>
      <c r="H24" s="32">
        <f t="shared" si="4"/>
        <v>38</v>
      </c>
      <c r="I24" s="32">
        <f t="shared" si="4"/>
        <v>16</v>
      </c>
      <c r="J24" s="32">
        <f t="shared" si="4"/>
        <v>808</v>
      </c>
      <c r="K24" s="32"/>
      <c r="L24" s="32">
        <f t="shared" ref="L24" si="5">L13+L23</f>
        <v>68</v>
      </c>
    </row>
    <row r="25" spans="1:12" ht="14.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>
      <c r="A34" s="14"/>
      <c r="B34" s="15"/>
      <c r="C34" s="11"/>
      <c r="D34" s="7" t="s">
        <v>27</v>
      </c>
      <c r="E34" s="42" t="s">
        <v>41</v>
      </c>
      <c r="F34" s="43">
        <v>250</v>
      </c>
      <c r="G34" s="43">
        <v>1</v>
      </c>
      <c r="H34" s="43">
        <v>4</v>
      </c>
      <c r="I34" s="43">
        <v>4</v>
      </c>
      <c r="J34" s="43">
        <v>24</v>
      </c>
      <c r="K34" s="44">
        <v>153</v>
      </c>
      <c r="L34" s="43">
        <v>19.13</v>
      </c>
    </row>
    <row r="35" spans="1:12" ht="14.5">
      <c r="A35" s="14"/>
      <c r="B35" s="15"/>
      <c r="C35" s="11"/>
      <c r="D35" s="7" t="s">
        <v>28</v>
      </c>
      <c r="E35" s="42" t="s">
        <v>39</v>
      </c>
      <c r="F35" s="43">
        <v>200</v>
      </c>
      <c r="G35" s="43">
        <v>7</v>
      </c>
      <c r="H35" s="43">
        <v>1</v>
      </c>
      <c r="I35" s="43">
        <v>39</v>
      </c>
      <c r="J35" s="43">
        <v>193</v>
      </c>
      <c r="K35" s="44">
        <v>244</v>
      </c>
      <c r="L35" s="43">
        <v>10.53</v>
      </c>
    </row>
    <row r="36" spans="1:12" ht="14.5">
      <c r="A36" s="14"/>
      <c r="B36" s="15"/>
      <c r="C36" s="11"/>
      <c r="D36" s="7" t="s">
        <v>29</v>
      </c>
      <c r="E36" s="42" t="s">
        <v>42</v>
      </c>
      <c r="F36" s="43">
        <v>130</v>
      </c>
      <c r="G36" s="43">
        <v>14</v>
      </c>
      <c r="H36" s="43">
        <v>13</v>
      </c>
      <c r="I36" s="43">
        <v>4</v>
      </c>
      <c r="J36" s="43">
        <v>192</v>
      </c>
      <c r="K36" s="44">
        <v>388</v>
      </c>
      <c r="L36" s="43">
        <v>26.14</v>
      </c>
    </row>
    <row r="37" spans="1:12" ht="14.5">
      <c r="A37" s="14"/>
      <c r="B37" s="15"/>
      <c r="C37" s="11"/>
      <c r="D37" s="7" t="s">
        <v>30</v>
      </c>
      <c r="E37" s="42" t="s">
        <v>43</v>
      </c>
      <c r="F37" s="43">
        <v>200</v>
      </c>
      <c r="G37" s="43">
        <v>0</v>
      </c>
      <c r="H37" s="43">
        <v>0</v>
      </c>
      <c r="I37" s="43">
        <v>20</v>
      </c>
      <c r="J37" s="43">
        <v>81</v>
      </c>
      <c r="K37" s="44">
        <v>512</v>
      </c>
      <c r="L37" s="43">
        <v>7.8</v>
      </c>
    </row>
    <row r="38" spans="1:12" ht="14.5">
      <c r="A38" s="14"/>
      <c r="B38" s="15"/>
      <c r="C38" s="11"/>
      <c r="D38" s="7" t="s">
        <v>31</v>
      </c>
      <c r="E38" s="42" t="s">
        <v>44</v>
      </c>
      <c r="F38" s="43">
        <v>50</v>
      </c>
      <c r="G38" s="43">
        <v>4</v>
      </c>
      <c r="H38" s="43">
        <v>0</v>
      </c>
      <c r="I38" s="43">
        <v>10</v>
      </c>
      <c r="J38" s="43">
        <v>118</v>
      </c>
      <c r="K38" s="44">
        <v>108</v>
      </c>
      <c r="L38" s="43">
        <v>2.9</v>
      </c>
    </row>
    <row r="39" spans="1:12" ht="14.5">
      <c r="A39" s="14"/>
      <c r="B39" s="15"/>
      <c r="C39" s="11"/>
      <c r="D39" s="7" t="s">
        <v>32</v>
      </c>
      <c r="E39" s="42" t="s">
        <v>45</v>
      </c>
      <c r="F39" s="43">
        <v>20</v>
      </c>
      <c r="G39" s="43">
        <v>2</v>
      </c>
      <c r="H39" s="43">
        <v>0</v>
      </c>
      <c r="I39" s="43">
        <v>10</v>
      </c>
      <c r="J39" s="43">
        <v>52</v>
      </c>
      <c r="K39" s="44">
        <v>109</v>
      </c>
      <c r="L39" s="43">
        <v>1.5</v>
      </c>
    </row>
    <row r="40" spans="1:12" ht="14.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28</v>
      </c>
      <c r="H42" s="19">
        <f t="shared" ref="H42" si="11">SUM(H33:H41)</f>
        <v>18</v>
      </c>
      <c r="I42" s="19">
        <f t="shared" ref="I42" si="12">SUM(I33:I41)</f>
        <v>87</v>
      </c>
      <c r="J42" s="19">
        <f t="shared" ref="J42:L42" si="13">SUM(J33:J41)</f>
        <v>660</v>
      </c>
      <c r="K42" s="25"/>
      <c r="L42" s="19">
        <f t="shared" si="13"/>
        <v>68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850</v>
      </c>
      <c r="G43" s="32">
        <f t="shared" ref="G43" si="14">G32+G42</f>
        <v>28</v>
      </c>
      <c r="H43" s="32">
        <f t="shared" ref="H43" si="15">H32+H42</f>
        <v>18</v>
      </c>
      <c r="I43" s="32">
        <f t="shared" ref="I43" si="16">I32+I42</f>
        <v>87</v>
      </c>
      <c r="J43" s="32">
        <f t="shared" ref="J43:L43" si="17">J32+J42</f>
        <v>660</v>
      </c>
      <c r="K43" s="32"/>
      <c r="L43" s="32">
        <f t="shared" si="17"/>
        <v>68</v>
      </c>
    </row>
    <row r="44" spans="1:12" ht="14.5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>
        <v>200</v>
      </c>
      <c r="G44" s="40">
        <v>4</v>
      </c>
      <c r="H44" s="40">
        <v>7</v>
      </c>
      <c r="I44" s="40">
        <v>24</v>
      </c>
      <c r="J44" s="40">
        <v>172</v>
      </c>
      <c r="K44" s="41">
        <v>268</v>
      </c>
      <c r="L44" s="40">
        <v>23.42</v>
      </c>
    </row>
    <row r="45" spans="1:12" ht="14.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3</v>
      </c>
      <c r="H46" s="43">
        <v>2</v>
      </c>
      <c r="I46" s="43">
        <v>21</v>
      </c>
      <c r="J46" s="43">
        <v>113</v>
      </c>
      <c r="K46" s="44">
        <v>502</v>
      </c>
      <c r="L46" s="43">
        <v>8.64</v>
      </c>
    </row>
    <row r="47" spans="1:12" ht="14.5">
      <c r="A47" s="23"/>
      <c r="B47" s="15"/>
      <c r="C47" s="11"/>
      <c r="D47" s="7" t="s">
        <v>23</v>
      </c>
      <c r="E47" s="42" t="s">
        <v>48</v>
      </c>
      <c r="F47" s="43">
        <v>100</v>
      </c>
      <c r="G47" s="43">
        <v>10</v>
      </c>
      <c r="H47" s="43">
        <v>2</v>
      </c>
      <c r="I47" s="43">
        <v>56</v>
      </c>
      <c r="J47" s="43">
        <v>142</v>
      </c>
      <c r="K47" s="44">
        <v>90</v>
      </c>
      <c r="L47" s="43">
        <v>35.94</v>
      </c>
    </row>
    <row r="48" spans="1:12" ht="14.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</v>
      </c>
      <c r="H51" s="19">
        <f t="shared" ref="H51" si="19">SUM(H44:H50)</f>
        <v>11</v>
      </c>
      <c r="I51" s="19">
        <f t="shared" ref="I51" si="20">SUM(I44:I50)</f>
        <v>101</v>
      </c>
      <c r="J51" s="19">
        <f t="shared" ref="J51:L51" si="21">SUM(J44:J50)</f>
        <v>427</v>
      </c>
      <c r="K51" s="25"/>
      <c r="L51" s="19">
        <f t="shared" si="21"/>
        <v>68</v>
      </c>
    </row>
    <row r="52" spans="1:12" ht="14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17</v>
      </c>
      <c r="H62" s="32">
        <f t="shared" ref="H62" si="27">H51+H61</f>
        <v>11</v>
      </c>
      <c r="I62" s="32">
        <f t="shared" ref="I62" si="28">I51+I61</f>
        <v>101</v>
      </c>
      <c r="J62" s="32">
        <f t="shared" ref="J62:L62" si="29">J51+J61</f>
        <v>427</v>
      </c>
      <c r="K62" s="32"/>
      <c r="L62" s="32">
        <f t="shared" si="29"/>
        <v>68</v>
      </c>
    </row>
    <row r="63" spans="1:12" ht="14.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49</v>
      </c>
      <c r="F71" s="43">
        <v>100</v>
      </c>
      <c r="G71" s="43">
        <v>2</v>
      </c>
      <c r="H71" s="43">
        <v>10</v>
      </c>
      <c r="I71" s="43">
        <v>10</v>
      </c>
      <c r="J71" s="43">
        <v>136</v>
      </c>
      <c r="K71" s="44">
        <v>1</v>
      </c>
      <c r="L71" s="43">
        <v>7.45</v>
      </c>
    </row>
    <row r="72" spans="1:12" ht="14.5">
      <c r="A72" s="23"/>
      <c r="B72" s="15"/>
      <c r="C72" s="11"/>
      <c r="D72" s="7" t="s">
        <v>27</v>
      </c>
      <c r="E72" s="42" t="s">
        <v>50</v>
      </c>
      <c r="F72" s="43">
        <v>250</v>
      </c>
      <c r="G72" s="43">
        <v>2</v>
      </c>
      <c r="H72" s="43">
        <v>5</v>
      </c>
      <c r="I72" s="43">
        <v>16</v>
      </c>
      <c r="J72" s="43">
        <v>121</v>
      </c>
      <c r="K72" s="44">
        <v>144</v>
      </c>
      <c r="L72" s="43">
        <v>16.02</v>
      </c>
    </row>
    <row r="73" spans="1:12" ht="14.5">
      <c r="A73" s="23"/>
      <c r="B73" s="15"/>
      <c r="C73" s="11"/>
      <c r="D73" s="7" t="s">
        <v>28</v>
      </c>
      <c r="E73" s="42" t="s">
        <v>51</v>
      </c>
      <c r="F73" s="43">
        <v>90</v>
      </c>
      <c r="G73" s="43">
        <v>13</v>
      </c>
      <c r="H73" s="43">
        <v>7</v>
      </c>
      <c r="I73" s="43">
        <v>6</v>
      </c>
      <c r="J73" s="43">
        <v>133</v>
      </c>
      <c r="K73" s="44">
        <v>343</v>
      </c>
      <c r="L73" s="43">
        <v>20.39</v>
      </c>
    </row>
    <row r="74" spans="1:12" ht="14.5">
      <c r="A74" s="23"/>
      <c r="B74" s="15"/>
      <c r="C74" s="11"/>
      <c r="D74" s="7" t="s">
        <v>29</v>
      </c>
      <c r="E74" s="42" t="s">
        <v>52</v>
      </c>
      <c r="F74" s="43">
        <v>200</v>
      </c>
      <c r="G74" s="43">
        <v>3</v>
      </c>
      <c r="H74" s="43">
        <v>7</v>
      </c>
      <c r="I74" s="43">
        <v>17</v>
      </c>
      <c r="J74" s="43">
        <v>138</v>
      </c>
      <c r="K74" s="44">
        <v>429</v>
      </c>
      <c r="L74" s="43">
        <v>16.940000000000001</v>
      </c>
    </row>
    <row r="75" spans="1:12" ht="14.5">
      <c r="A75" s="23"/>
      <c r="B75" s="15"/>
      <c r="C75" s="11"/>
      <c r="D75" s="7" t="s">
        <v>30</v>
      </c>
      <c r="E75" s="42" t="s">
        <v>40</v>
      </c>
      <c r="F75" s="43">
        <v>200</v>
      </c>
      <c r="G75" s="43">
        <v>1</v>
      </c>
      <c r="H75" s="43">
        <v>0</v>
      </c>
      <c r="I75" s="43">
        <v>5</v>
      </c>
      <c r="J75" s="43">
        <v>5</v>
      </c>
      <c r="K75" s="44">
        <v>231</v>
      </c>
      <c r="L75" s="43">
        <v>2.8</v>
      </c>
    </row>
    <row r="76" spans="1:12" ht="14.5">
      <c r="A76" s="23"/>
      <c r="B76" s="15"/>
      <c r="C76" s="11"/>
      <c r="D76" s="7" t="s">
        <v>31</v>
      </c>
      <c r="E76" s="42" t="s">
        <v>44</v>
      </c>
      <c r="F76" s="43">
        <v>50</v>
      </c>
      <c r="G76" s="43">
        <v>4</v>
      </c>
      <c r="H76" s="43">
        <v>0</v>
      </c>
      <c r="I76" s="43">
        <v>10</v>
      </c>
      <c r="J76" s="43">
        <v>118</v>
      </c>
      <c r="K76" s="44">
        <v>108</v>
      </c>
      <c r="L76" s="43">
        <v>2.9</v>
      </c>
    </row>
    <row r="77" spans="1:12" ht="14.5">
      <c r="A77" s="23"/>
      <c r="B77" s="15"/>
      <c r="C77" s="11"/>
      <c r="D77" s="7" t="s">
        <v>32</v>
      </c>
      <c r="E77" s="42" t="s">
        <v>45</v>
      </c>
      <c r="F77" s="43">
        <v>20</v>
      </c>
      <c r="G77" s="43">
        <v>2</v>
      </c>
      <c r="H77" s="43">
        <v>0</v>
      </c>
      <c r="I77" s="43">
        <v>10</v>
      </c>
      <c r="J77" s="43">
        <v>52</v>
      </c>
      <c r="K77" s="44">
        <v>109</v>
      </c>
      <c r="L77" s="43">
        <v>1.5</v>
      </c>
    </row>
    <row r="78" spans="1:12" ht="14.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>
      <c r="A80" s="24"/>
      <c r="B80" s="17"/>
      <c r="C80" s="8"/>
      <c r="D80" s="18" t="s">
        <v>33</v>
      </c>
      <c r="E80" s="9"/>
      <c r="F80" s="19">
        <f>SUM(F71:F79)</f>
        <v>910</v>
      </c>
      <c r="G80" s="19">
        <f t="shared" ref="G80" si="34">SUM(G71:G79)</f>
        <v>27</v>
      </c>
      <c r="H80" s="19">
        <f t="shared" ref="H80" si="35">SUM(H71:H79)</f>
        <v>29</v>
      </c>
      <c r="I80" s="19">
        <f t="shared" ref="I80" si="36">SUM(I71:I79)</f>
        <v>74</v>
      </c>
      <c r="J80" s="19">
        <f t="shared" ref="J80:L80" si="37">SUM(J71:J79)</f>
        <v>703</v>
      </c>
      <c r="K80" s="25"/>
      <c r="L80" s="19">
        <f t="shared" si="37"/>
        <v>68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910</v>
      </c>
      <c r="G81" s="32">
        <f t="shared" ref="G81" si="38">G70+G80</f>
        <v>27</v>
      </c>
      <c r="H81" s="32">
        <f t="shared" ref="H81" si="39">H70+H80</f>
        <v>29</v>
      </c>
      <c r="I81" s="32">
        <f t="shared" ref="I81" si="40">I70+I80</f>
        <v>74</v>
      </c>
      <c r="J81" s="32">
        <f t="shared" ref="J81:L81" si="41">J70+J80</f>
        <v>703</v>
      </c>
      <c r="K81" s="32"/>
      <c r="L81" s="32">
        <f t="shared" si="41"/>
        <v>68</v>
      </c>
    </row>
    <row r="82" spans="1:12" ht="14.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>
      <c r="A91" s="23"/>
      <c r="B91" s="15"/>
      <c r="C91" s="11"/>
      <c r="D91" s="7" t="s">
        <v>27</v>
      </c>
      <c r="E91" s="42" t="s">
        <v>53</v>
      </c>
      <c r="F91" s="43">
        <v>250</v>
      </c>
      <c r="G91" s="43">
        <v>2</v>
      </c>
      <c r="H91" s="43">
        <v>5</v>
      </c>
      <c r="I91" s="43">
        <v>14</v>
      </c>
      <c r="J91" s="43">
        <v>109</v>
      </c>
      <c r="K91" s="44">
        <v>133</v>
      </c>
      <c r="L91" s="43">
        <v>22.54</v>
      </c>
    </row>
    <row r="92" spans="1:12" ht="14.5">
      <c r="A92" s="23"/>
      <c r="B92" s="15"/>
      <c r="C92" s="11"/>
      <c r="D92" s="7" t="s">
        <v>28</v>
      </c>
      <c r="E92" s="42" t="s">
        <v>54</v>
      </c>
      <c r="F92" s="43">
        <v>200</v>
      </c>
      <c r="G92" s="43">
        <v>11</v>
      </c>
      <c r="H92" s="43">
        <v>10</v>
      </c>
      <c r="I92" s="43">
        <v>49</v>
      </c>
      <c r="J92" s="43">
        <v>337</v>
      </c>
      <c r="K92" s="44">
        <v>37</v>
      </c>
      <c r="L92" s="43">
        <v>11.23</v>
      </c>
    </row>
    <row r="93" spans="1:12" ht="14.5">
      <c r="A93" s="23"/>
      <c r="B93" s="15"/>
      <c r="C93" s="11"/>
      <c r="D93" s="7" t="s">
        <v>29</v>
      </c>
      <c r="E93" s="42" t="s">
        <v>55</v>
      </c>
      <c r="F93" s="43">
        <v>100</v>
      </c>
      <c r="G93" s="43">
        <v>16</v>
      </c>
      <c r="H93" s="43">
        <v>10</v>
      </c>
      <c r="I93" s="43">
        <v>2</v>
      </c>
      <c r="J93" s="43">
        <v>163</v>
      </c>
      <c r="K93" s="44">
        <v>371</v>
      </c>
      <c r="L93" s="43">
        <v>25.23</v>
      </c>
    </row>
    <row r="94" spans="1:12" ht="14.5">
      <c r="A94" s="23"/>
      <c r="B94" s="15"/>
      <c r="C94" s="11"/>
      <c r="D94" s="7" t="s">
        <v>30</v>
      </c>
      <c r="E94" s="42" t="s">
        <v>56</v>
      </c>
      <c r="F94" s="43">
        <v>200</v>
      </c>
      <c r="G94" s="43">
        <v>1</v>
      </c>
      <c r="H94" s="43">
        <v>0</v>
      </c>
      <c r="I94" s="43">
        <v>81</v>
      </c>
      <c r="J94" s="43">
        <v>0</v>
      </c>
      <c r="K94" s="44">
        <v>508</v>
      </c>
      <c r="L94" s="43">
        <v>4.5999999999999996</v>
      </c>
    </row>
    <row r="95" spans="1:12" ht="14.5">
      <c r="A95" s="23"/>
      <c r="B95" s="15"/>
      <c r="C95" s="11"/>
      <c r="D95" s="7" t="s">
        <v>31</v>
      </c>
      <c r="E95" s="42" t="s">
        <v>44</v>
      </c>
      <c r="F95" s="43">
        <v>50</v>
      </c>
      <c r="G95" s="43">
        <v>4</v>
      </c>
      <c r="H95" s="43">
        <v>0</v>
      </c>
      <c r="I95" s="43">
        <v>10</v>
      </c>
      <c r="J95" s="43">
        <v>118</v>
      </c>
      <c r="K95" s="44">
        <v>108</v>
      </c>
      <c r="L95" s="43">
        <v>2.9</v>
      </c>
    </row>
    <row r="96" spans="1:12" ht="14.5">
      <c r="A96" s="23"/>
      <c r="B96" s="15"/>
      <c r="C96" s="11"/>
      <c r="D96" s="7" t="s">
        <v>32</v>
      </c>
      <c r="E96" s="42" t="s">
        <v>45</v>
      </c>
      <c r="F96" s="43">
        <v>20</v>
      </c>
      <c r="G96" s="43">
        <v>2</v>
      </c>
      <c r="H96" s="43">
        <v>0</v>
      </c>
      <c r="I96" s="43">
        <v>10</v>
      </c>
      <c r="J96" s="43">
        <v>52</v>
      </c>
      <c r="K96" s="44">
        <v>109</v>
      </c>
      <c r="L96" s="43">
        <v>1.5</v>
      </c>
    </row>
    <row r="97" spans="1:12" ht="14.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36</v>
      </c>
      <c r="H99" s="19">
        <f t="shared" ref="H99" si="47">SUM(H90:H98)</f>
        <v>25</v>
      </c>
      <c r="I99" s="19">
        <f t="shared" ref="I99" si="48">SUM(I90:I98)</f>
        <v>166</v>
      </c>
      <c r="J99" s="19">
        <f t="shared" ref="J99:L99" si="49">SUM(J90:J98)</f>
        <v>779</v>
      </c>
      <c r="K99" s="25"/>
      <c r="L99" s="19">
        <f t="shared" si="49"/>
        <v>68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820</v>
      </c>
      <c r="G100" s="32">
        <f t="shared" ref="G100" si="50">G89+G99</f>
        <v>36</v>
      </c>
      <c r="H100" s="32">
        <f t="shared" ref="H100" si="51">H89+H99</f>
        <v>25</v>
      </c>
      <c r="I100" s="32">
        <f t="shared" ref="I100" si="52">I89+I99</f>
        <v>166</v>
      </c>
      <c r="J100" s="32">
        <f t="shared" ref="J100:L100" si="53">J89+J99</f>
        <v>779</v>
      </c>
      <c r="K100" s="32"/>
      <c r="L100" s="32">
        <f t="shared" si="53"/>
        <v>68</v>
      </c>
    </row>
    <row r="101" spans="1:12" ht="14.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200</v>
      </c>
      <c r="G101" s="40">
        <v>14</v>
      </c>
      <c r="H101" s="40">
        <v>13</v>
      </c>
      <c r="I101" s="40">
        <v>37</v>
      </c>
      <c r="J101" s="40">
        <v>278</v>
      </c>
      <c r="K101" s="41">
        <v>295</v>
      </c>
      <c r="L101" s="40">
        <v>31.24</v>
      </c>
    </row>
    <row r="102" spans="1:12" ht="14.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10</v>
      </c>
      <c r="H103" s="43">
        <v>6</v>
      </c>
      <c r="I103" s="43">
        <v>17</v>
      </c>
      <c r="J103" s="43">
        <v>174</v>
      </c>
      <c r="K103" s="44">
        <v>517</v>
      </c>
      <c r="L103" s="43">
        <v>26</v>
      </c>
    </row>
    <row r="104" spans="1:12" ht="14.5">
      <c r="A104" s="23"/>
      <c r="B104" s="15"/>
      <c r="C104" s="11"/>
      <c r="D104" s="7" t="s">
        <v>23</v>
      </c>
      <c r="E104" s="42" t="s">
        <v>59</v>
      </c>
      <c r="F104" s="43">
        <v>70</v>
      </c>
      <c r="G104" s="43">
        <v>3</v>
      </c>
      <c r="H104" s="43">
        <v>33</v>
      </c>
      <c r="I104" s="43">
        <v>20</v>
      </c>
      <c r="J104" s="43">
        <v>394</v>
      </c>
      <c r="K104" s="44">
        <v>93</v>
      </c>
      <c r="L104" s="43">
        <v>10.76</v>
      </c>
    </row>
    <row r="105" spans="1:12" ht="14.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>
      <c r="A108" s="24"/>
      <c r="B108" s="17"/>
      <c r="C108" s="8"/>
      <c r="D108" s="18" t="s">
        <v>33</v>
      </c>
      <c r="E108" s="9"/>
      <c r="F108" s="19">
        <f>SUM(F101:F107)</f>
        <v>470</v>
      </c>
      <c r="G108" s="19">
        <f t="shared" ref="G108:J108" si="54">SUM(G101:G107)</f>
        <v>27</v>
      </c>
      <c r="H108" s="19">
        <f t="shared" si="54"/>
        <v>52</v>
      </c>
      <c r="I108" s="19">
        <f t="shared" si="54"/>
        <v>74</v>
      </c>
      <c r="J108" s="19">
        <f t="shared" si="54"/>
        <v>846</v>
      </c>
      <c r="K108" s="25"/>
      <c r="L108" s="19">
        <f t="shared" ref="L108" si="55">SUM(L101:L107)</f>
        <v>68</v>
      </c>
    </row>
    <row r="109" spans="1:12" ht="14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470</v>
      </c>
      <c r="G119" s="32">
        <f t="shared" ref="G119" si="58">G108+G118</f>
        <v>27</v>
      </c>
      <c r="H119" s="32">
        <f t="shared" ref="H119" si="59">H108+H118</f>
        <v>52</v>
      </c>
      <c r="I119" s="32">
        <f t="shared" ref="I119" si="60">I108+I118</f>
        <v>74</v>
      </c>
      <c r="J119" s="32">
        <f t="shared" ref="J119:L119" si="61">J108+J118</f>
        <v>846</v>
      </c>
      <c r="K119" s="32"/>
      <c r="L119" s="32">
        <f t="shared" si="61"/>
        <v>68</v>
      </c>
    </row>
    <row r="120" spans="1:12" ht="14.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ht="13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728.33333333333337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70.166666666666671</v>
      </c>
      <c r="H196" s="34">
        <f t="shared" si="94"/>
        <v>28.833333333333332</v>
      </c>
      <c r="I196" s="34">
        <f t="shared" si="94"/>
        <v>86.333333333333329</v>
      </c>
      <c r="J196" s="34">
        <f t="shared" si="94"/>
        <v>703.83333333333337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2023-11-19T11:43:59Z</dcterms:modified>
</cp:coreProperties>
</file>